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Sheet1!$A$5:$WVS$12</definedName>
    <definedName name="_xlnm.Print_Area" localSheetId="0">Sheet1!$A$1:$K$12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12" i="1" l="1"/>
  <c r="H12" i="1"/>
  <c r="G12" i="1"/>
</calcChain>
</file>

<file path=xl/sharedStrings.xml><?xml version="1.0" encoding="utf-8"?>
<sst xmlns="http://schemas.openxmlformats.org/spreadsheetml/2006/main" count="53" uniqueCount="36">
  <si>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</si>
  <si>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</si>
  <si>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</si>
  <si>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</si>
  <si>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</si>
  <si>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</si>
  <si>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</si>
  <si>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</si>
  <si>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</si>
  <si>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</si>
  <si>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</si>
  <si>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</si>
  <si>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</si>
  <si>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</si>
  <si>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</si>
  <si>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</si>
  <si>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</si>
  <si>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</si>
  <si>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</si>
  <si>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安县西佛镇西北(双庙)村村民委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</si>
  <si>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保单号码：P25N1A84210321680000000029                            </t>
    <phoneticPr fontId="7" type="noConversion"/>
  </si>
  <si>
    <t>双庙村</t>
  </si>
  <si>
    <t>计林</t>
  </si>
  <si>
    <t>任其凯</t>
  </si>
  <si>
    <t>陈清云</t>
  </si>
  <si>
    <t>任刚</t>
  </si>
  <si>
    <t>任森林</t>
  </si>
  <si>
    <t>任山林</t>
  </si>
  <si>
    <t>合计</t>
    <phoneticPr fontId="7" type="noConversion"/>
  </si>
  <si>
    <t>210321********1057</t>
  </si>
  <si>
    <t>621449083006517****</t>
  </si>
  <si>
    <t>210321********1013</t>
  </si>
  <si>
    <t>621449083004559****</t>
  </si>
  <si>
    <t>210321********1026</t>
  </si>
  <si>
    <t>210321********101X</t>
  </si>
  <si>
    <t>210321********1015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</si>
</sst>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L19" sqref="L19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24" customHeight="1">
      <c r="A2" s="25" t="s">
        <v>20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24" customHeight="1">
      <c r="A3" s="25" t="s">
        <v>19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7" t="s">
        <v>0</v>
      </c>
      <c r="B4" s="8" t="s">
        <v>1</v>
      </c>
      <c r="C4" s="8" t="s">
        <v>2</v>
      </c>
      <c r="D4" s="27" t="s">
        <v>3</v>
      </c>
      <c r="E4" s="28" t="s">
        <v>4</v>
      </c>
      <c r="F4" s="30" t="s">
        <v>5</v>
      </c>
      <c r="G4" s="9" t="s">
        <v>6</v>
      </c>
      <c r="H4" s="9" t="s">
        <v>7</v>
      </c>
      <c r="I4" s="17" t="s">
        <v>8</v>
      </c>
      <c r="J4" s="17" t="s">
        <v>9</v>
      </c>
      <c r="K4" s="18" t="s">
        <v>2</v>
      </c>
    </row>
    <row r="5" spans="1:12">
      <c r="A5" s="10" t="s">
        <v>10</v>
      </c>
      <c r="B5" s="11" t="s">
        <v>11</v>
      </c>
      <c r="C5" s="11" t="s">
        <v>12</v>
      </c>
      <c r="D5" s="27"/>
      <c r="E5" s="29"/>
      <c r="F5" s="30"/>
      <c r="G5" s="9" t="s">
        <v>13</v>
      </c>
      <c r="H5" s="9" t="s">
        <v>13</v>
      </c>
      <c r="I5" s="19" t="s">
        <v>14</v>
      </c>
      <c r="J5" s="17" t="s">
        <v>15</v>
      </c>
      <c r="K5" s="18" t="s">
        <v>16</v>
      </c>
    </row>
    <row r="6" spans="1:12" s="1" customFormat="1" ht="14.25" customHeight="1">
      <c r="A6" s="12">
        <v>1</v>
      </c>
      <c r="B6" s="13" t="s">
        <v>21</v>
      </c>
      <c r="C6" s="14" t="s">
        <v>22</v>
      </c>
      <c r="D6" s="13" t="s">
        <v>29</v>
      </c>
      <c r="E6" s="14" t="s">
        <v>30</v>
      </c>
      <c r="F6" s="14" t="s">
        <v>18</v>
      </c>
      <c r="G6" s="15">
        <v>7.5</v>
      </c>
      <c r="H6" s="15">
        <v>0.25</v>
      </c>
      <c r="I6" s="20">
        <v>0.26</v>
      </c>
      <c r="J6" s="22">
        <v>33.75</v>
      </c>
      <c r="K6" s="12"/>
    </row>
    <row r="7" spans="1:12" s="21" customFormat="1" ht="14.25" customHeight="1">
      <c r="A7" s="16">
        <v>30</v>
      </c>
      <c r="B7" s="13" t="s">
        <v>21</v>
      </c>
      <c r="C7" s="14" t="s">
        <v>23</v>
      </c>
      <c r="D7" s="13" t="s">
        <v>31</v>
      </c>
      <c r="E7" s="14" t="s">
        <v>32</v>
      </c>
      <c r="F7" s="14" t="s">
        <v>18</v>
      </c>
      <c r="G7" s="15">
        <v>8.4</v>
      </c>
      <c r="H7" s="15">
        <v>0.28000000000000003</v>
      </c>
      <c r="I7" s="20">
        <v>0.26</v>
      </c>
      <c r="J7" s="23">
        <v>37.799999999999997</v>
      </c>
      <c r="K7" s="12"/>
      <c r="L7" s="1"/>
    </row>
    <row r="8" spans="1:12" s="21" customFormat="1" ht="14.25" customHeight="1">
      <c r="A8" s="16">
        <v>32</v>
      </c>
      <c r="B8" s="13" t="s">
        <v>21</v>
      </c>
      <c r="C8" s="14" t="s">
        <v>24</v>
      </c>
      <c r="D8" s="13" t="s">
        <v>33</v>
      </c>
      <c r="E8" s="14" t="s">
        <v>32</v>
      </c>
      <c r="F8" s="14" t="s">
        <v>18</v>
      </c>
      <c r="G8" s="15">
        <v>14.4</v>
      </c>
      <c r="H8" s="15">
        <v>0.48</v>
      </c>
      <c r="I8" s="20">
        <v>0.26</v>
      </c>
      <c r="J8" s="23">
        <v>64.8</v>
      </c>
      <c r="K8" s="12"/>
      <c r="L8" s="1"/>
    </row>
    <row r="9" spans="1:12" s="21" customFormat="1" ht="14.25" customHeight="1">
      <c r="A9" s="16">
        <v>33</v>
      </c>
      <c r="B9" s="13" t="s">
        <v>21</v>
      </c>
      <c r="C9" s="14" t="s">
        <v>25</v>
      </c>
      <c r="D9" s="13" t="s">
        <v>34</v>
      </c>
      <c r="E9" s="14" t="s">
        <v>32</v>
      </c>
      <c r="F9" s="14" t="s">
        <v>18</v>
      </c>
      <c r="G9" s="15">
        <v>8.4</v>
      </c>
      <c r="H9" s="15">
        <v>0.28000000000000003</v>
      </c>
      <c r="I9" s="20">
        <v>0.26</v>
      </c>
      <c r="J9" s="23">
        <v>37.799999999999997</v>
      </c>
      <c r="K9" s="12"/>
      <c r="L9" s="1"/>
    </row>
    <row r="10" spans="1:12" s="21" customFormat="1" ht="14.25" customHeight="1">
      <c r="A10" s="16">
        <v>36</v>
      </c>
      <c r="B10" s="13" t="s">
        <v>21</v>
      </c>
      <c r="C10" s="14" t="s">
        <v>26</v>
      </c>
      <c r="D10" s="13" t="s">
        <v>34</v>
      </c>
      <c r="E10" s="14" t="s">
        <v>32</v>
      </c>
      <c r="F10" s="14" t="s">
        <v>18</v>
      </c>
      <c r="G10" s="15">
        <v>8.4</v>
      </c>
      <c r="H10" s="15">
        <v>0.28000000000000003</v>
      </c>
      <c r="I10" s="20">
        <v>0.26</v>
      </c>
      <c r="J10" s="23">
        <v>37.799999999999997</v>
      </c>
      <c r="K10" s="12"/>
      <c r="L10" s="1"/>
    </row>
    <row r="11" spans="1:12" s="21" customFormat="1" ht="14.25" customHeight="1">
      <c r="A11" s="16">
        <v>38</v>
      </c>
      <c r="B11" s="13" t="s">
        <v>21</v>
      </c>
      <c r="C11" s="14" t="s">
        <v>27</v>
      </c>
      <c r="D11" s="13" t="s">
        <v>35</v>
      </c>
      <c r="E11" s="14" t="s">
        <v>32</v>
      </c>
      <c r="F11" s="14" t="s">
        <v>18</v>
      </c>
      <c r="G11" s="15">
        <v>2.8</v>
      </c>
      <c r="H11" s="15">
        <v>0.09</v>
      </c>
      <c r="I11" s="20">
        <v>0.26</v>
      </c>
      <c r="J11" s="23">
        <v>12.15</v>
      </c>
      <c r="K11" s="12"/>
      <c r="L11" s="1"/>
    </row>
    <row r="12" spans="1:12" s="21" customFormat="1" ht="14.25" customHeight="1">
      <c r="A12" s="16"/>
      <c r="B12" s="13" t="s">
        <v>28</v>
      </c>
      <c r="C12" s="14"/>
      <c r="D12" s="13"/>
      <c r="E12" s="14"/>
      <c r="F12" s="14"/>
      <c r="G12" s="15">
        <f>SUM(G6:G11)</f>
        <v>49.9</v>
      </c>
      <c r="H12" s="15">
        <f>SUM(H6:H11)</f>
        <v>1.66</v>
      </c>
      <c r="I12" s="20"/>
      <c r="J12" s="23">
        <f>SUM(J6:J11)</f>
        <v>224.1</v>
      </c>
      <c r="K12" s="16"/>
    </row>
  </sheetData>
  <autoFilter ref="A5:WVS12"/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